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E25" i="1"/>
  <c r="E24"/>
  <c r="E23"/>
  <c r="E22"/>
  <c r="E21"/>
  <c r="E20"/>
  <c r="E17"/>
  <c r="E16"/>
  <c r="E14"/>
  <c r="E13"/>
  <c r="E12"/>
  <c r="E9"/>
  <c r="E8"/>
  <c r="E7"/>
  <c r="E6"/>
  <c r="E5"/>
  <c r="E4"/>
  <c r="J25"/>
  <c r="J24"/>
  <c r="J22"/>
  <c r="J21"/>
  <c r="J20"/>
  <c r="J17"/>
  <c r="J15"/>
  <c r="J14"/>
  <c r="J13"/>
  <c r="J12"/>
  <c r="J9"/>
  <c r="J8"/>
  <c r="J7"/>
  <c r="J6"/>
  <c r="J5"/>
  <c r="J4"/>
  <c r="O21"/>
  <c r="O25"/>
  <c r="O24"/>
  <c r="O23"/>
  <c r="O22"/>
  <c r="O17"/>
  <c r="O16"/>
  <c r="O15"/>
  <c r="O14"/>
  <c r="O13"/>
  <c r="O12"/>
  <c r="O9"/>
  <c r="O8"/>
  <c r="O7"/>
  <c r="O6"/>
  <c r="O5"/>
  <c r="O4"/>
  <c r="T25"/>
  <c r="T24"/>
  <c r="T23"/>
  <c r="T22"/>
  <c r="T21"/>
  <c r="T20"/>
  <c r="T17"/>
  <c r="T16"/>
  <c r="T15"/>
  <c r="T14"/>
  <c r="T13"/>
  <c r="T9"/>
  <c r="T8"/>
  <c r="T7"/>
  <c r="T6"/>
  <c r="T5"/>
  <c r="Y25"/>
  <c r="Y24"/>
  <c r="Y23"/>
  <c r="Y22"/>
  <c r="Y21"/>
  <c r="Y20"/>
  <c r="Y17"/>
  <c r="Y16"/>
  <c r="Y15"/>
  <c r="Y14"/>
  <c r="Y13"/>
  <c r="Y12"/>
  <c r="Y9"/>
  <c r="Y8"/>
  <c r="Y7"/>
  <c r="Y6"/>
  <c r="Y5"/>
  <c r="Y4"/>
</calcChain>
</file>

<file path=xl/sharedStrings.xml><?xml version="1.0" encoding="utf-8"?>
<sst xmlns="http://schemas.openxmlformats.org/spreadsheetml/2006/main" count="98" uniqueCount="30">
  <si>
    <t xml:space="preserve">Water Uptake </t>
  </si>
  <si>
    <t xml:space="preserve">Sample </t>
  </si>
  <si>
    <t>E187</t>
  </si>
  <si>
    <t>E239</t>
  </si>
  <si>
    <t>E240</t>
  </si>
  <si>
    <t xml:space="preserve">E187 + 6% Vik </t>
  </si>
  <si>
    <t>E187 + 6% Hel</t>
  </si>
  <si>
    <t>E187 + 6% Car</t>
  </si>
  <si>
    <t>Start - 1DH</t>
  </si>
  <si>
    <t>Final - 1DH</t>
  </si>
  <si>
    <t>Difference - 1DH</t>
  </si>
  <si>
    <t>Final - 2DH</t>
  </si>
  <si>
    <t>Start - 2DH</t>
  </si>
  <si>
    <t>Difference - 2DH</t>
  </si>
  <si>
    <t>Final - 3DH</t>
  </si>
  <si>
    <t>Start - 3DH</t>
  </si>
  <si>
    <t>Difference - 3DH</t>
  </si>
  <si>
    <t>Final - 4DH</t>
  </si>
  <si>
    <t>Start - 4DH</t>
  </si>
  <si>
    <t>Difference - 4DH</t>
  </si>
  <si>
    <t>Final - 5DH</t>
  </si>
  <si>
    <t>Start - 5DH</t>
  </si>
  <si>
    <t>Difference - 5DH</t>
  </si>
  <si>
    <t xml:space="preserve">Final - 7DH </t>
  </si>
  <si>
    <t>Start - 7DH</t>
  </si>
  <si>
    <t>Difference - 7DH</t>
  </si>
  <si>
    <t>RT</t>
  </si>
  <si>
    <t xml:space="preserve">E187 + 6% Hel </t>
  </si>
  <si>
    <t>E187 + 6% Vik</t>
  </si>
  <si>
    <t>Normalised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</si>
</sst>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Sheet2!$B$2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Sheet2!$A$3:$A$6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Sheet2!$B$3:$B$6</c:f>
              <c:numCache>
                <c:formatCode>General</c:formatCode>
                <c:ptCount val="4"/>
                <c:pt idx="0">
                  <c:v>4.1999999999999997E-3</c:v>
                </c:pt>
                <c:pt idx="1">
                  <c:v>1.8E-3</c:v>
                </c:pt>
                <c:pt idx="2">
                  <c:v>1.89E-2</c:v>
                </c:pt>
                <c:pt idx="3">
                  <c:v>6.4000000000000003E-3</c:v>
                </c:pt>
              </c:numCache>
            </c:numRef>
          </c:yVal>
        </c:ser>
        <c:ser>
          <c:idx val="1"/>
          <c:order val="1"/>
          <c:tx>
            <c:strRef>
              <c:f>Sheet2!$C$2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Sheet2!$A$3:$A$6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Sheet2!$C$3:$C$6</c:f>
              <c:numCache>
                <c:formatCode>General</c:formatCode>
                <c:ptCount val="4"/>
                <c:pt idx="0">
                  <c:v>1.8E-3</c:v>
                </c:pt>
                <c:pt idx="1">
                  <c:v>1.2999999999999999E-2</c:v>
                </c:pt>
                <c:pt idx="2">
                  <c:v>4.8999999999999998E-3</c:v>
                </c:pt>
                <c:pt idx="3">
                  <c:v>0.19869999999999999</c:v>
                </c:pt>
              </c:numCache>
            </c:numRef>
          </c:yVal>
        </c:ser>
        <c:ser>
          <c:idx val="2"/>
          <c:order val="2"/>
          <c:tx>
            <c:strRef>
              <c:f>Sheet2!$D$2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Sheet2!$A$3:$A$6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Sheet2!$D$3:$D$6</c:f>
              <c:numCache>
                <c:formatCode>General</c:formatCode>
                <c:ptCount val="4"/>
                <c:pt idx="0">
                  <c:v>8.0000000000000004E-4</c:v>
                </c:pt>
                <c:pt idx="1">
                  <c:v>4.3E-3</c:v>
                </c:pt>
                <c:pt idx="2">
                  <c:v>2.8E-3</c:v>
                </c:pt>
                <c:pt idx="3">
                  <c:v>4.3E-3</c:v>
                </c:pt>
              </c:numCache>
            </c:numRef>
          </c:yVal>
        </c:ser>
        <c:axId val="190217600"/>
        <c:axId val="191031168"/>
      </c:scatterChart>
      <c:valAx>
        <c:axId val="190217600"/>
        <c:scaling>
          <c:orientation val="minMax"/>
        </c:scaling>
        <c:axPos val="b"/>
        <c:numFmt formatCode="General" sourceLinked="1"/>
        <c:tickLblPos val="nextTo"/>
        <c:crossAx val="191031168"/>
        <c:crosses val="autoZero"/>
        <c:crossBetween val="midCat"/>
      </c:valAx>
      <c:valAx>
        <c:axId val="191031168"/>
        <c:scaling>
          <c:orientation val="minMax"/>
        </c:scaling>
        <c:axPos val="l"/>
        <c:numFmt formatCode="General" sourceLinked="1"/>
        <c:tickLblPos val="nextTo"/>
        <c:crossAx val="19021760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Sheet2!$B$24</c:f>
              <c:strCache>
                <c:ptCount val="1"/>
                <c:pt idx="0">
                  <c:v>E187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Sheet2!$A$25:$A$29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Sheet2!$B$25:$B$29</c:f>
              <c:numCache>
                <c:formatCode>General</c:formatCode>
                <c:ptCount val="5"/>
                <c:pt idx="0">
                  <c:v>3.3E-3</c:v>
                </c:pt>
                <c:pt idx="1">
                  <c:v>6.7000000000000002E-3</c:v>
                </c:pt>
                <c:pt idx="2">
                  <c:v>3.2300000000000002E-2</c:v>
                </c:pt>
                <c:pt idx="3">
                  <c:v>2.3E-3</c:v>
                </c:pt>
                <c:pt idx="4">
                  <c:v>3.7000000000000002E-3</c:v>
                </c:pt>
              </c:numCache>
            </c:numRef>
          </c:yVal>
        </c:ser>
        <c:ser>
          <c:idx val="1"/>
          <c:order val="1"/>
          <c:tx>
            <c:strRef>
              <c:f>Sheet2!$C$24</c:f>
              <c:strCache>
                <c:ptCount val="1"/>
                <c:pt idx="0">
                  <c:v>E187 + 6% Hel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Sheet2!$A$25:$A$29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Sheet2!$C$25:$C$29</c:f>
              <c:numCache>
                <c:formatCode>General</c:formatCode>
                <c:ptCount val="5"/>
                <c:pt idx="0">
                  <c:v>5.5999999999999999E-3</c:v>
                </c:pt>
                <c:pt idx="1">
                  <c:v>1.8E-3</c:v>
                </c:pt>
                <c:pt idx="2">
                  <c:v>2.7000000000000001E-3</c:v>
                </c:pt>
                <c:pt idx="3">
                  <c:v>4.7999999999999996E-3</c:v>
                </c:pt>
                <c:pt idx="4">
                  <c:v>0.46200000000000002</c:v>
                </c:pt>
              </c:numCache>
            </c:numRef>
          </c:yVal>
        </c:ser>
        <c:ser>
          <c:idx val="2"/>
          <c:order val="2"/>
          <c:tx>
            <c:strRef>
              <c:f>Sheet2!$D$24</c:f>
              <c:strCache>
                <c:ptCount val="1"/>
                <c:pt idx="0">
                  <c:v>E187 + 6%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Sheet2!$A$25:$A$29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Sheet2!$D$25:$D$29</c:f>
              <c:numCache>
                <c:formatCode>General</c:formatCode>
                <c:ptCount val="5"/>
                <c:pt idx="0">
                  <c:v>3.5000000000000001E-3</c:v>
                </c:pt>
                <c:pt idx="1">
                  <c:v>5.8999999999999999E-3</c:v>
                </c:pt>
                <c:pt idx="2">
                  <c:v>3.8999999999999998E-3</c:v>
                </c:pt>
                <c:pt idx="3">
                  <c:v>1.61E-2</c:v>
                </c:pt>
                <c:pt idx="4">
                  <c:v>0.1076</c:v>
                </c:pt>
              </c:numCache>
            </c:numRef>
          </c:yVal>
        </c:ser>
        <c:axId val="64318080"/>
        <c:axId val="64319872"/>
      </c:scatterChart>
      <c:valAx>
        <c:axId val="64318080"/>
        <c:scaling>
          <c:orientation val="minMax"/>
        </c:scaling>
        <c:axPos val="b"/>
        <c:numFmt formatCode="General" sourceLinked="1"/>
        <c:tickLblPos val="nextTo"/>
        <c:crossAx val="64319872"/>
        <c:crosses val="autoZero"/>
        <c:crossBetween val="midCat"/>
      </c:valAx>
      <c:valAx>
        <c:axId val="64319872"/>
        <c:scaling>
          <c:orientation val="minMax"/>
        </c:scaling>
        <c:axPos val="l"/>
        <c:majorGridlines/>
        <c:numFmt formatCode="General" sourceLinked="1"/>
        <c:tickLblPos val="nextTo"/>
        <c:crossAx val="643180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Sheet2!$B$40</c:f>
              <c:strCache>
                <c:ptCount val="1"/>
                <c:pt idx="0">
                  <c:v>E187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Sheet2!$A$41:$A$45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Sheet2!$B$41:$B$45</c:f>
              <c:numCache>
                <c:formatCode>General</c:formatCode>
                <c:ptCount val="5"/>
                <c:pt idx="0">
                  <c:v>2.5999999999999999E-3</c:v>
                </c:pt>
                <c:pt idx="2">
                  <c:v>1.6299999999999999E-2</c:v>
                </c:pt>
                <c:pt idx="3">
                  <c:v>5.0000000000000001E-3</c:v>
                </c:pt>
                <c:pt idx="4">
                  <c:v>3.2000000000000002E-3</c:v>
                </c:pt>
              </c:numCache>
            </c:numRef>
          </c:yVal>
        </c:ser>
        <c:ser>
          <c:idx val="1"/>
          <c:order val="1"/>
          <c:tx>
            <c:strRef>
              <c:f>Sheet2!$C$40</c:f>
              <c:strCache>
                <c:ptCount val="1"/>
                <c:pt idx="0">
                  <c:v>E187 + 6% Hel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Sheet2!$A$41:$A$45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Sheet2!$C$41:$C$45</c:f>
              <c:numCache>
                <c:formatCode>General</c:formatCode>
                <c:ptCount val="5"/>
                <c:pt idx="0">
                  <c:v>4.1999999999999997E-3</c:v>
                </c:pt>
                <c:pt idx="1">
                  <c:v>2.8E-3</c:v>
                </c:pt>
                <c:pt idx="2">
                  <c:v>2.5999999999999999E-3</c:v>
                </c:pt>
                <c:pt idx="3">
                  <c:v>6.9999999999999999E-4</c:v>
                </c:pt>
                <c:pt idx="4">
                  <c:v>0</c:v>
                </c:pt>
              </c:numCache>
            </c:numRef>
          </c:yVal>
        </c:ser>
        <c:ser>
          <c:idx val="2"/>
          <c:order val="2"/>
          <c:tx>
            <c:strRef>
              <c:f>Sheet2!$D$40</c:f>
              <c:strCache>
                <c:ptCount val="1"/>
                <c:pt idx="0">
                  <c:v>E187 + 6%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Sheet2!$A$41:$A$45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Sheet2!$D$41:$D$45</c:f>
              <c:numCache>
                <c:formatCode>General</c:formatCode>
                <c:ptCount val="5"/>
                <c:pt idx="0">
                  <c:v>0.1479</c:v>
                </c:pt>
                <c:pt idx="1">
                  <c:v>6.6500000000000004E-2</c:v>
                </c:pt>
                <c:pt idx="2">
                  <c:v>1.4999999999999999E-2</c:v>
                </c:pt>
                <c:pt idx="3">
                  <c:v>7.0000000000000001E-3</c:v>
                </c:pt>
                <c:pt idx="4">
                  <c:v>0</c:v>
                </c:pt>
              </c:numCache>
            </c:numRef>
          </c:yVal>
        </c:ser>
        <c:axId val="64332928"/>
        <c:axId val="64334464"/>
      </c:scatterChart>
      <c:valAx>
        <c:axId val="64332928"/>
        <c:scaling>
          <c:orientation val="minMax"/>
        </c:scaling>
        <c:axPos val="b"/>
        <c:numFmt formatCode="General" sourceLinked="1"/>
        <c:tickLblPos val="nextTo"/>
        <c:crossAx val="64334464"/>
        <c:crosses val="autoZero"/>
        <c:crossBetween val="midCat"/>
      </c:valAx>
      <c:valAx>
        <c:axId val="64334464"/>
        <c:scaling>
          <c:orientation val="minMax"/>
        </c:scaling>
        <c:axPos val="l"/>
        <c:majorGridlines/>
        <c:numFmt formatCode="General" sourceLinked="1"/>
        <c:tickLblPos val="nextTo"/>
        <c:crossAx val="643329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5"/>
          <c:order val="0"/>
          <c:tx>
            <c:strRef>
              <c:f>Sheet2!$B$17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xVal>
            <c:numRef>
              <c:f>Sheet2!$A$18:$A$21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Sheet2!$B$18:$B$21</c:f>
              <c:numCache>
                <c:formatCode>General</c:formatCode>
                <c:ptCount val="4"/>
                <c:pt idx="0">
                  <c:v>8.6E-3</c:v>
                </c:pt>
                <c:pt idx="1">
                  <c:v>1.7299999999999999E-2</c:v>
                </c:pt>
                <c:pt idx="2">
                  <c:v>8.8300000000000003E-2</c:v>
                </c:pt>
              </c:numCache>
            </c:numRef>
          </c:yVal>
        </c:ser>
        <c:ser>
          <c:idx val="0"/>
          <c:order val="1"/>
          <c:tx>
            <c:strRef>
              <c:f>Sheet2!$C$17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Sheet2!$A$18:$A$21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Sheet2!$C$18:$C$21</c:f>
              <c:numCache>
                <c:formatCode>General</c:formatCode>
                <c:ptCount val="4"/>
                <c:pt idx="0">
                  <c:v>9.4000000000000004E-3</c:v>
                </c:pt>
                <c:pt idx="1">
                  <c:v>1.15E-2</c:v>
                </c:pt>
                <c:pt idx="2">
                  <c:v>7.4000000000000003E-3</c:v>
                </c:pt>
                <c:pt idx="3">
                  <c:v>6.7000000000000002E-3</c:v>
                </c:pt>
              </c:numCache>
            </c:numRef>
          </c:yVal>
        </c:ser>
        <c:ser>
          <c:idx val="1"/>
          <c:order val="2"/>
          <c:tx>
            <c:strRef>
              <c:f>Sheet2!$D$17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Sheet2!$A$18:$A$21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</c:numCache>
            </c:numRef>
          </c:xVal>
          <c:yVal>
            <c:numRef>
              <c:f>Sheet2!$D$18:$D$21</c:f>
              <c:numCache>
                <c:formatCode>General</c:formatCode>
                <c:ptCount val="4"/>
                <c:pt idx="0">
                  <c:v>5.4000000000000003E-3</c:v>
                </c:pt>
                <c:pt idx="1">
                  <c:v>9.4999999999999998E-3</c:v>
                </c:pt>
                <c:pt idx="2">
                  <c:v>7.7000000000000002E-3</c:v>
                </c:pt>
                <c:pt idx="3">
                  <c:v>6.7999999999999996E-3</c:v>
                </c:pt>
              </c:numCache>
            </c:numRef>
          </c:yVal>
        </c:ser>
        <c:axId val="64355712"/>
        <c:axId val="64361600"/>
      </c:scatterChart>
      <c:valAx>
        <c:axId val="64355712"/>
        <c:scaling>
          <c:orientation val="minMax"/>
        </c:scaling>
        <c:axPos val="b"/>
        <c:numFmt formatCode="General" sourceLinked="1"/>
        <c:tickLblPos val="nextTo"/>
        <c:crossAx val="64361600"/>
        <c:crosses val="autoZero"/>
        <c:crossBetween val="midCat"/>
      </c:valAx>
      <c:valAx>
        <c:axId val="64361600"/>
        <c:scaling>
          <c:orientation val="minMax"/>
        </c:scaling>
        <c:axPos val="l"/>
        <c:majorGridlines/>
        <c:numFmt formatCode="General" sourceLinked="1"/>
        <c:tickLblPos val="nextTo"/>
        <c:crossAx val="643557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0"/>
          <c:tx>
            <c:strRef>
              <c:f>Sheet2!$B$9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Sheet2!$A$10:$A$13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Sheet2!$B$10:$B$13</c:f>
              <c:numCache>
                <c:formatCode>General</c:formatCode>
                <c:ptCount val="4"/>
                <c:pt idx="0">
                  <c:v>8.6E-3</c:v>
                </c:pt>
                <c:pt idx="1">
                  <c:v>7.4999999999999997E-3</c:v>
                </c:pt>
                <c:pt idx="2">
                  <c:v>7.7999999999999996E-3</c:v>
                </c:pt>
                <c:pt idx="3">
                  <c:v>7.7999999999999996E-3</c:v>
                </c:pt>
              </c:numCache>
            </c:numRef>
          </c:yVal>
        </c:ser>
        <c:ser>
          <c:idx val="0"/>
          <c:order val="1"/>
          <c:tx>
            <c:strRef>
              <c:f>Sheet2!$C$9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Sheet2!$A$10:$A$13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Sheet2!$C$10:$C$13</c:f>
              <c:numCache>
                <c:formatCode>General</c:formatCode>
                <c:ptCount val="4"/>
                <c:pt idx="0">
                  <c:v>5.4999999999999997E-3</c:v>
                </c:pt>
                <c:pt idx="1">
                  <c:v>4.1000000000000003E-3</c:v>
                </c:pt>
                <c:pt idx="2">
                  <c:v>7.9000000000000008E-3</c:v>
                </c:pt>
                <c:pt idx="3">
                  <c:v>1.34E-2</c:v>
                </c:pt>
              </c:numCache>
            </c:numRef>
          </c:yVal>
        </c:ser>
        <c:ser>
          <c:idx val="2"/>
          <c:order val="2"/>
          <c:tx>
            <c:strRef>
              <c:f>Sheet2!$D$9</c:f>
              <c:strCache>
                <c:ptCount val="1"/>
                <c:pt idx="0">
                  <c:v>E240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Sheet2!$A$10:$A$13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xVal>
          <c:yVal>
            <c:numRef>
              <c:f>Sheet2!$D$10:$D$13</c:f>
              <c:numCache>
                <c:formatCode>General</c:formatCode>
                <c:ptCount val="4"/>
                <c:pt idx="0">
                  <c:v>4.4000000000000003E-3</c:v>
                </c:pt>
                <c:pt idx="1">
                  <c:v>4.7999999999999996E-3</c:v>
                </c:pt>
                <c:pt idx="2">
                  <c:v>7.6E-3</c:v>
                </c:pt>
                <c:pt idx="3">
                  <c:v>5.4000000000000003E-3</c:v>
                </c:pt>
              </c:numCache>
            </c:numRef>
          </c:yVal>
        </c:ser>
        <c:axId val="64378752"/>
        <c:axId val="64380288"/>
      </c:scatterChart>
      <c:valAx>
        <c:axId val="64378752"/>
        <c:scaling>
          <c:orientation val="minMax"/>
        </c:scaling>
        <c:axPos val="b"/>
        <c:numFmt formatCode="General" sourceLinked="1"/>
        <c:tickLblPos val="nextTo"/>
        <c:crossAx val="64380288"/>
        <c:crosses val="autoZero"/>
        <c:crossBetween val="midCat"/>
      </c:valAx>
      <c:valAx>
        <c:axId val="64380288"/>
        <c:scaling>
          <c:orientation val="minMax"/>
        </c:scaling>
        <c:axPos val="l"/>
        <c:majorGridlines/>
        <c:numFmt formatCode="General" sourceLinked="1"/>
        <c:tickLblPos val="nextTo"/>
        <c:crossAx val="643787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1"/>
          <c:order val="0"/>
          <c:tx>
            <c:strRef>
              <c:f>Sheet2!$B$32</c:f>
              <c:strCache>
                <c:ptCount val="1"/>
                <c:pt idx="0">
                  <c:v>E187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Sheet2!$A$33:$A$37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Sheet2!$B$33:$B$37</c:f>
              <c:numCache>
                <c:formatCode>General</c:formatCode>
                <c:ptCount val="5"/>
                <c:pt idx="1">
                  <c:v>2.12E-2</c:v>
                </c:pt>
                <c:pt idx="2">
                  <c:v>1.6E-2</c:v>
                </c:pt>
                <c:pt idx="3">
                  <c:v>0</c:v>
                </c:pt>
                <c:pt idx="4">
                  <c:v>5.8999999999999999E-3</c:v>
                </c:pt>
              </c:numCache>
            </c:numRef>
          </c:yVal>
        </c:ser>
        <c:ser>
          <c:idx val="0"/>
          <c:order val="1"/>
          <c:tx>
            <c:strRef>
              <c:f>Sheet2!$C$32</c:f>
              <c:strCache>
                <c:ptCount val="1"/>
                <c:pt idx="0">
                  <c:v>E187 + 6% Hel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Sheet2!$A$33:$A$37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Sheet2!$C$33:$C$37</c:f>
              <c:numCache>
                <c:formatCode>General</c:formatCode>
                <c:ptCount val="5"/>
                <c:pt idx="0">
                  <c:v>3.5000000000000001E-3</c:v>
                </c:pt>
                <c:pt idx="2">
                  <c:v>2.0500000000000001E-2</c:v>
                </c:pt>
                <c:pt idx="3">
                  <c:v>4.8999999999999998E-3</c:v>
                </c:pt>
                <c:pt idx="4">
                  <c:v>0.1704</c:v>
                </c:pt>
              </c:numCache>
            </c:numRef>
          </c:yVal>
        </c:ser>
        <c:ser>
          <c:idx val="2"/>
          <c:order val="2"/>
          <c:tx>
            <c:strRef>
              <c:f>Sheet2!$D$32</c:f>
              <c:strCache>
                <c:ptCount val="1"/>
                <c:pt idx="0">
                  <c:v>E187 + 6%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Sheet2!$A$33:$A$37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Sheet2!$D$33:$D$37</c:f>
              <c:numCache>
                <c:formatCode>General</c:formatCode>
                <c:ptCount val="5"/>
                <c:pt idx="0">
                  <c:v>6.6E-3</c:v>
                </c:pt>
                <c:pt idx="1">
                  <c:v>2.0000000000000001E-4</c:v>
                </c:pt>
                <c:pt idx="2">
                  <c:v>2.2000000000000001E-3</c:v>
                </c:pt>
                <c:pt idx="3">
                  <c:v>1.12E-2</c:v>
                </c:pt>
                <c:pt idx="4">
                  <c:v>4.4000000000000003E-3</c:v>
                </c:pt>
              </c:numCache>
            </c:numRef>
          </c:yVal>
        </c:ser>
        <c:axId val="64487808"/>
        <c:axId val="64489344"/>
      </c:scatterChart>
      <c:valAx>
        <c:axId val="64487808"/>
        <c:scaling>
          <c:orientation val="minMax"/>
        </c:scaling>
        <c:axPos val="b"/>
        <c:numFmt formatCode="General" sourceLinked="1"/>
        <c:tickLblPos val="nextTo"/>
        <c:crossAx val="64489344"/>
        <c:crosses val="autoZero"/>
        <c:crossBetween val="midCat"/>
      </c:valAx>
      <c:valAx>
        <c:axId val="64489344"/>
        <c:scaling>
          <c:orientation val="minMax"/>
        </c:scaling>
        <c:axPos val="l"/>
        <c:majorGridlines/>
        <c:numFmt formatCode="General" sourceLinked="1"/>
        <c:tickLblPos val="nextTo"/>
        <c:crossAx val="644878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>
        <c:manualLayout>
          <c:layoutTarget val="inner"/>
          <c:xMode val="edge"/>
          <c:yMode val="edge"/>
          <c:x val="7.3613298337707814E-2"/>
          <c:y val="7.4548702245552642E-2"/>
          <c:w val="0.76880489938757812"/>
          <c:h val="0.89719889180519163"/>
        </c:manualLayout>
      </c:layout>
      <c:scatterChart>
        <c:scatterStyle val="lineMarker"/>
        <c:ser>
          <c:idx val="2"/>
          <c:order val="0"/>
          <c:tx>
            <c:strRef>
              <c:f>Sheet2!$D$40</c:f>
              <c:strCache>
                <c:ptCount val="1"/>
                <c:pt idx="0">
                  <c:v>E187 + 6% Vik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Sheet2!$A$41:$A$46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Sheet2!$D$41:$D$46</c:f>
              <c:numCache>
                <c:formatCode>General</c:formatCode>
                <c:ptCount val="6"/>
                <c:pt idx="0">
                  <c:v>0.1479</c:v>
                </c:pt>
                <c:pt idx="1">
                  <c:v>6.6500000000000004E-2</c:v>
                </c:pt>
                <c:pt idx="2">
                  <c:v>1.4999999999999999E-2</c:v>
                </c:pt>
                <c:pt idx="3">
                  <c:v>7.0000000000000001E-3</c:v>
                </c:pt>
                <c:pt idx="4">
                  <c:v>0</c:v>
                </c:pt>
              </c:numCache>
            </c:numRef>
          </c:yVal>
        </c:ser>
        <c:axId val="65082496"/>
        <c:axId val="65084032"/>
      </c:scatterChart>
      <c:valAx>
        <c:axId val="65082496"/>
        <c:scaling>
          <c:orientation val="minMax"/>
        </c:scaling>
        <c:axPos val="b"/>
        <c:numFmt formatCode="General" sourceLinked="1"/>
        <c:tickLblPos val="nextTo"/>
        <c:crossAx val="65084032"/>
        <c:crosses val="autoZero"/>
        <c:crossBetween val="midCat"/>
      </c:valAx>
      <c:valAx>
        <c:axId val="65084032"/>
        <c:scaling>
          <c:orientation val="minMax"/>
        </c:scaling>
        <c:axPos val="l"/>
        <c:majorGridlines/>
        <c:numFmt formatCode="General" sourceLinked="1"/>
        <c:tickLblPos val="nextTo"/>
        <c:crossAx val="6508249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295275</xdr:colOff>
      <xdr:row>0</xdr:row>
      <xdr:rowOff>142875</xdr:rowOff>
    </xdr:from>
    <xdr:to>
      <xdr:col>13</xdr:col>
      <xdr:colOff>600075</xdr:colOff>
      <xdr:row>13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238125</xdr:colOff>
      <xdr:row>14</xdr:row>
      <xdr:rowOff>142875</xdr:rowOff>
    </xdr:from>
    <xdr:to>
      <xdr:col>13</xdr:col>
      <xdr:colOff>542925</xdr:colOff>
      <xdr:row>28</xdr:row>
      <xdr:rowOff>28575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66675</xdr:colOff>
      <xdr:row>14</xdr:row>
      <xdr:rowOff>123825</xdr:rowOff>
    </xdr:from>
    <xdr:to>
      <xdr:col>29</xdr:col>
      <xdr:colOff>371475</xdr:colOff>
      <xdr:row>28</xdr:row>
      <xdr:rowOff>9525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95250</xdr:colOff>
      <xdr:row>1</xdr:row>
      <xdr:rowOff>0</xdr:rowOff>
    </xdr:from>
    <xdr:to>
      <xdr:col>29</xdr:col>
      <xdr:colOff>400050</xdr:colOff>
      <xdr:row>13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142875</xdr:colOff>
      <xdr:row>0</xdr:row>
      <xdr:rowOff>180975</xdr:rowOff>
    </xdr:from>
    <xdr:to>
      <xdr:col>21</xdr:col>
      <xdr:colOff>447675</xdr:colOff>
      <xdr:row>13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152400</xdr:colOff>
      <xdr:row>14</xdr:row>
      <xdr:rowOff>95250</xdr:rowOff>
    </xdr:from>
    <xdr:to>
      <xdr:col>21</xdr:col>
      <xdr:colOff>457200</xdr:colOff>
      <xdr:row>27</xdr:row>
      <xdr:rowOff>171450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104775</xdr:colOff>
      <xdr:row>64</xdr:row>
      <xdr:rowOff>161925</xdr:rowOff>
    </xdr:from>
    <xdr:to>
      <xdr:col>33</xdr:col>
      <xdr:colOff>409575</xdr:colOff>
      <xdr:row>79</xdr:row>
      <xdr:rowOff>47625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25"/>
  <sheetViews>
    <sheetView topLeftCell="P13" zoomScaleNormal="100" workbookViewId="0">
      <selection activeCell="AB3" sqref="AB3"/>
    </sheetView>
  </sheetViews>
  <sheetFormatPr defaultRowHeight="15"/>
  <cols>
    <col min="1" max="1" width="19.28515625" customWidth="1"/>
    <col min="2" max="2" width="16" customWidth="1"/>
    <col min="3" max="3" width="12.140625" customWidth="1"/>
    <col min="4" max="5" width="16.7109375" customWidth="1"/>
    <col min="7" max="7" width="12.5703125" customWidth="1"/>
    <col min="8" max="8" width="11.28515625" customWidth="1"/>
    <col min="9" max="9" width="15.28515625" customWidth="1"/>
    <col min="10" max="10" width="11.42578125" customWidth="1"/>
    <col min="12" max="12" width="11.42578125" customWidth="1"/>
    <col min="13" max="13" width="10.7109375" customWidth="1"/>
    <col min="14" max="15" width="16" customWidth="1"/>
    <col min="17" max="17" width="14.5703125" customWidth="1"/>
    <col min="18" max="18" width="13.28515625" customWidth="1"/>
    <col min="19" max="20" width="17.140625" customWidth="1"/>
    <col min="22" max="22" width="13.140625" customWidth="1"/>
    <col min="23" max="23" width="12.28515625" customWidth="1"/>
    <col min="24" max="25" width="17" customWidth="1"/>
    <col min="27" max="27" width="14.42578125" customWidth="1"/>
    <col min="28" max="28" width="12.5703125" customWidth="1"/>
    <col min="29" max="29" width="22.7109375" customWidth="1"/>
  </cols>
  <sheetData>
    <row r="1" spans="1:29">
      <c r="A1" t="s">
        <v>0</v>
      </c>
    </row>
    <row r="3" spans="1:29">
      <c r="A3" t="s">
        <v>1</v>
      </c>
      <c r="B3" t="s">
        <v>9</v>
      </c>
      <c r="C3" t="s">
        <v>8</v>
      </c>
      <c r="D3" t="s">
        <v>10</v>
      </c>
      <c r="E3" t="s">
        <v>29</v>
      </c>
      <c r="G3" t="s">
        <v>11</v>
      </c>
      <c r="H3" t="s">
        <v>12</v>
      </c>
      <c r="I3" t="s">
        <v>13</v>
      </c>
      <c r="J3" t="s">
        <v>29</v>
      </c>
      <c r="L3" t="s">
        <v>14</v>
      </c>
      <c r="M3" t="s">
        <v>15</v>
      </c>
      <c r="N3" t="s">
        <v>16</v>
      </c>
      <c r="O3" t="s">
        <v>29</v>
      </c>
      <c r="Q3" t="s">
        <v>17</v>
      </c>
      <c r="R3" t="s">
        <v>18</v>
      </c>
      <c r="S3" t="s">
        <v>19</v>
      </c>
      <c r="V3" t="s">
        <v>20</v>
      </c>
      <c r="W3" t="s">
        <v>21</v>
      </c>
      <c r="X3" t="s">
        <v>22</v>
      </c>
    </row>
    <row r="4" spans="1:29">
      <c r="A4" t="s">
        <v>2</v>
      </c>
      <c r="B4">
        <v>0.502</v>
      </c>
      <c r="C4">
        <v>0.49990000000000001</v>
      </c>
      <c r="D4">
        <v>2.0999999999999999E-3</v>
      </c>
      <c r="E4" s="2">
        <f>D4/C4</f>
        <v>4.2008401680336061E-3</v>
      </c>
      <c r="G4">
        <v>0.51039999999999996</v>
      </c>
      <c r="H4">
        <v>0.50949999999999995</v>
      </c>
      <c r="I4">
        <v>8.9999999999999998E-4</v>
      </c>
      <c r="J4" s="2">
        <f>I4/H4</f>
        <v>1.7664376840039256E-3</v>
      </c>
      <c r="L4">
        <v>0.51829999999999998</v>
      </c>
      <c r="M4">
        <v>0.50870000000000004</v>
      </c>
      <c r="N4">
        <v>9.5999999999999992E-3</v>
      </c>
      <c r="O4" s="2">
        <f>N4/M4</f>
        <v>1.88716335757814E-2</v>
      </c>
      <c r="T4" s="2"/>
      <c r="V4">
        <v>0.52259999999999995</v>
      </c>
      <c r="W4">
        <v>0.51929999999999998</v>
      </c>
      <c r="X4">
        <v>3.3E-3</v>
      </c>
      <c r="Y4" s="2">
        <f>X4/W4</f>
        <v>6.3547082611207393E-3</v>
      </c>
    </row>
    <row r="5" spans="1:29">
      <c r="A5" t="s">
        <v>3</v>
      </c>
      <c r="B5">
        <v>0.49120000000000003</v>
      </c>
      <c r="C5">
        <v>0.49030000000000001</v>
      </c>
      <c r="D5">
        <v>8.9999999999999998E-4</v>
      </c>
      <c r="E5" s="4">
        <f t="shared" ref="E5:E25" si="0">D5/C5</f>
        <v>1.835610850499694E-3</v>
      </c>
      <c r="G5">
        <v>0.499</v>
      </c>
      <c r="H5">
        <v>0.49249999999999999</v>
      </c>
      <c r="I5">
        <v>6.4999999999999997E-3</v>
      </c>
      <c r="J5" s="4">
        <f t="shared" ref="J5:J25" si="1">I5/H5</f>
        <v>1.3197969543147208E-2</v>
      </c>
      <c r="L5">
        <v>0.50819999999999999</v>
      </c>
      <c r="M5">
        <v>0.50570000000000004</v>
      </c>
      <c r="N5">
        <v>2.5000000000000001E-3</v>
      </c>
      <c r="O5" s="4">
        <f t="shared" ref="O5:O25" si="2">N5/M5</f>
        <v>4.9436424757761518E-3</v>
      </c>
      <c r="Q5">
        <v>0.51590000000000003</v>
      </c>
      <c r="R5">
        <v>0.51370000000000005</v>
      </c>
      <c r="S5">
        <v>2.2000000000000001E-3</v>
      </c>
      <c r="T5" s="4">
        <f>S5/R5</f>
        <v>4.2826552462526769E-3</v>
      </c>
      <c r="V5">
        <v>0.61</v>
      </c>
      <c r="W5">
        <v>0.50890000000000002</v>
      </c>
      <c r="X5">
        <v>0.1011</v>
      </c>
      <c r="Y5" s="4">
        <f t="shared" ref="Y5:Y25" si="3">X5/W5</f>
        <v>0.19866378463352327</v>
      </c>
    </row>
    <row r="6" spans="1:29">
      <c r="A6" t="s">
        <v>4</v>
      </c>
      <c r="B6">
        <v>0.53100000000000003</v>
      </c>
      <c r="C6">
        <v>0.53059999999999996</v>
      </c>
      <c r="D6">
        <v>4.0000000000000002E-4</v>
      </c>
      <c r="E6" s="5">
        <f t="shared" si="0"/>
        <v>7.5386355069732391E-4</v>
      </c>
      <c r="G6">
        <v>0.51539999999999997</v>
      </c>
      <c r="H6">
        <v>0.51319999999999999</v>
      </c>
      <c r="I6">
        <v>2.2000000000000001E-3</v>
      </c>
      <c r="J6" s="5">
        <f t="shared" si="1"/>
        <v>4.2868277474668749E-3</v>
      </c>
      <c r="L6">
        <v>0.5101</v>
      </c>
      <c r="M6">
        <v>0.50870000000000004</v>
      </c>
      <c r="N6">
        <v>1.4E-3</v>
      </c>
      <c r="O6" s="5">
        <f t="shared" si="2"/>
        <v>2.7521132298014544E-3</v>
      </c>
      <c r="Q6">
        <v>0.53249999999999997</v>
      </c>
      <c r="R6">
        <v>0.52849999999999997</v>
      </c>
      <c r="S6">
        <v>4.0000000000000001E-3</v>
      </c>
      <c r="T6" s="5">
        <f t="shared" ref="T6:T25" si="4">S6/R6</f>
        <v>7.5685903500473046E-3</v>
      </c>
      <c r="V6">
        <v>0.51870000000000005</v>
      </c>
      <c r="W6">
        <v>0.51649999999999996</v>
      </c>
      <c r="X6">
        <v>2.2000000000000001E-3</v>
      </c>
      <c r="Y6" s="5">
        <f t="shared" si="3"/>
        <v>4.2594385285575995E-3</v>
      </c>
    </row>
    <row r="7" spans="1:29">
      <c r="A7" t="s">
        <v>7</v>
      </c>
      <c r="B7">
        <v>0.4869</v>
      </c>
      <c r="C7">
        <v>0.48530000000000001</v>
      </c>
      <c r="D7">
        <v>1.6000000000000001E-3</v>
      </c>
      <c r="E7" s="3">
        <f t="shared" si="0"/>
        <v>3.2969297341850401E-3</v>
      </c>
      <c r="G7">
        <v>0.52900000000000003</v>
      </c>
      <c r="H7">
        <v>0.52549999999999997</v>
      </c>
      <c r="I7">
        <v>3.5000000000000001E-3</v>
      </c>
      <c r="J7" s="3">
        <f t="shared" si="1"/>
        <v>6.6603235014272124E-3</v>
      </c>
      <c r="L7">
        <v>0.55689999999999995</v>
      </c>
      <c r="M7">
        <v>0.53949999999999998</v>
      </c>
      <c r="N7">
        <v>1.7399999999999999E-2</v>
      </c>
      <c r="O7" s="3">
        <f t="shared" si="2"/>
        <v>3.2252085264133458E-2</v>
      </c>
      <c r="Q7">
        <v>0.52929999999999999</v>
      </c>
      <c r="R7">
        <v>0.52810000000000001</v>
      </c>
      <c r="S7">
        <v>1.1999999999999999E-3</v>
      </c>
      <c r="T7" s="3">
        <f t="shared" si="4"/>
        <v>2.2722969134633588E-3</v>
      </c>
      <c r="V7">
        <v>0.48820000000000002</v>
      </c>
      <c r="W7">
        <v>0.4864</v>
      </c>
      <c r="X7">
        <v>1.8E-3</v>
      </c>
      <c r="Y7" s="3">
        <f t="shared" si="3"/>
        <v>3.7006578947368419E-3</v>
      </c>
    </row>
    <row r="8" spans="1:29">
      <c r="A8" t="s">
        <v>6</v>
      </c>
      <c r="B8">
        <v>0.5696</v>
      </c>
      <c r="C8">
        <v>0.56640000000000001</v>
      </c>
      <c r="D8">
        <v>3.2000000000000002E-3</v>
      </c>
      <c r="E8" s="6">
        <f t="shared" si="0"/>
        <v>5.6497175141242938E-3</v>
      </c>
      <c r="G8">
        <v>0.4965</v>
      </c>
      <c r="H8">
        <v>0.49559999999999998</v>
      </c>
      <c r="I8">
        <v>8.9999999999999998E-4</v>
      </c>
      <c r="J8" s="6">
        <f t="shared" si="1"/>
        <v>1.8159806295399517E-3</v>
      </c>
      <c r="L8">
        <v>0.51619999999999999</v>
      </c>
      <c r="M8">
        <v>0.51480000000000004</v>
      </c>
      <c r="N8">
        <v>1.4E-3</v>
      </c>
      <c r="O8" s="6">
        <f t="shared" si="2"/>
        <v>2.7195027195027195E-3</v>
      </c>
      <c r="Q8">
        <v>0.52139999999999997</v>
      </c>
      <c r="R8">
        <v>0.51890000000000003</v>
      </c>
      <c r="S8">
        <v>2.5000000000000001E-3</v>
      </c>
      <c r="T8" s="6">
        <f t="shared" si="4"/>
        <v>4.8178839853536323E-3</v>
      </c>
      <c r="V8">
        <v>0.58709999999999996</v>
      </c>
      <c r="W8">
        <v>0.58440000000000003</v>
      </c>
      <c r="X8">
        <v>0.27</v>
      </c>
      <c r="Y8" s="6">
        <f t="shared" si="3"/>
        <v>0.46201232032854211</v>
      </c>
    </row>
    <row r="9" spans="1:29">
      <c r="A9" t="s">
        <v>5</v>
      </c>
      <c r="B9">
        <v>0.54369999999999996</v>
      </c>
      <c r="C9">
        <v>0.54179999999999995</v>
      </c>
      <c r="D9">
        <v>1.9E-3</v>
      </c>
      <c r="E9" s="2">
        <f t="shared" si="0"/>
        <v>3.5068290882244372E-3</v>
      </c>
      <c r="G9">
        <v>0.50900000000000001</v>
      </c>
      <c r="H9">
        <v>0.50600000000000001</v>
      </c>
      <c r="I9">
        <v>3.0000000000000001E-3</v>
      </c>
      <c r="J9" s="2">
        <f t="shared" si="1"/>
        <v>5.9288537549407119E-3</v>
      </c>
      <c r="L9">
        <v>0.52029999999999998</v>
      </c>
      <c r="M9">
        <v>0.51829999999999998</v>
      </c>
      <c r="N9">
        <v>2E-3</v>
      </c>
      <c r="O9" s="2">
        <f t="shared" si="2"/>
        <v>3.8587690526721979E-3</v>
      </c>
      <c r="Q9">
        <v>0.5111</v>
      </c>
      <c r="R9">
        <v>0.503</v>
      </c>
      <c r="S9">
        <v>8.0999999999999996E-3</v>
      </c>
      <c r="T9" s="2">
        <f t="shared" si="4"/>
        <v>1.6103379721669978E-2</v>
      </c>
      <c r="V9">
        <v>0.56320000000000003</v>
      </c>
      <c r="W9">
        <v>0.50849999999999995</v>
      </c>
      <c r="X9">
        <v>5.4699999999999999E-2</v>
      </c>
      <c r="Y9" s="2">
        <f t="shared" si="3"/>
        <v>0.10757128810226156</v>
      </c>
    </row>
    <row r="11" spans="1:29">
      <c r="A11" t="s">
        <v>1</v>
      </c>
      <c r="B11" t="s">
        <v>9</v>
      </c>
      <c r="C11" t="s">
        <v>8</v>
      </c>
      <c r="D11" t="s">
        <v>10</v>
      </c>
      <c r="E11" t="s">
        <v>29</v>
      </c>
      <c r="G11" t="s">
        <v>11</v>
      </c>
      <c r="H11" t="s">
        <v>12</v>
      </c>
      <c r="I11" t="s">
        <v>13</v>
      </c>
      <c r="J11" t="s">
        <v>29</v>
      </c>
      <c r="L11" t="s">
        <v>14</v>
      </c>
      <c r="M11" t="s">
        <v>15</v>
      </c>
      <c r="N11" t="s">
        <v>16</v>
      </c>
      <c r="O11" t="s">
        <v>29</v>
      </c>
      <c r="Q11" t="s">
        <v>17</v>
      </c>
      <c r="R11" t="s">
        <v>18</v>
      </c>
      <c r="S11" t="s">
        <v>19</v>
      </c>
      <c r="V11" t="s">
        <v>20</v>
      </c>
      <c r="W11" t="s">
        <v>21</v>
      </c>
      <c r="X11" t="s">
        <v>22</v>
      </c>
      <c r="AA11" t="s">
        <v>23</v>
      </c>
      <c r="AB11" t="s">
        <v>24</v>
      </c>
      <c r="AC11" t="s">
        <v>25</v>
      </c>
    </row>
    <row r="12" spans="1:29">
      <c r="A12" t="s">
        <v>2</v>
      </c>
      <c r="B12">
        <v>0.51639999999999997</v>
      </c>
      <c r="C12">
        <v>0.51200000000000001</v>
      </c>
      <c r="D12">
        <v>4.4000000000000003E-3</v>
      </c>
      <c r="E12" s="2">
        <f t="shared" si="0"/>
        <v>8.5937500000000007E-3</v>
      </c>
      <c r="G12">
        <v>0.53420000000000001</v>
      </c>
      <c r="H12">
        <v>0.5302</v>
      </c>
      <c r="I12">
        <v>4.0000000000000001E-3</v>
      </c>
      <c r="J12" s="2">
        <f t="shared" si="1"/>
        <v>7.5443228970199921E-3</v>
      </c>
      <c r="L12">
        <v>0.5151</v>
      </c>
      <c r="M12">
        <v>0.5111</v>
      </c>
      <c r="N12">
        <v>4.0000000000000001E-3</v>
      </c>
      <c r="O12" s="2">
        <f t="shared" si="2"/>
        <v>7.82625709254549E-3</v>
      </c>
      <c r="T12" s="2"/>
      <c r="V12">
        <v>0.52639999999999998</v>
      </c>
      <c r="W12">
        <v>0.52229999999999999</v>
      </c>
      <c r="X12">
        <v>4.1000000000000003E-3</v>
      </c>
      <c r="Y12" s="2">
        <f t="shared" si="3"/>
        <v>7.8498946965345588E-3</v>
      </c>
    </row>
    <row r="13" spans="1:29">
      <c r="A13" t="s">
        <v>3</v>
      </c>
      <c r="B13">
        <v>0.51229999999999998</v>
      </c>
      <c r="C13">
        <v>0.50949999999999995</v>
      </c>
      <c r="D13">
        <v>2.8E-3</v>
      </c>
      <c r="E13" s="4">
        <f t="shared" si="0"/>
        <v>5.4955839057899908E-3</v>
      </c>
      <c r="G13">
        <v>0.49569999999999997</v>
      </c>
      <c r="H13">
        <v>0.49370000000000003</v>
      </c>
      <c r="I13">
        <v>2E-3</v>
      </c>
      <c r="J13" s="4">
        <f t="shared" si="1"/>
        <v>4.0510431436094792E-3</v>
      </c>
      <c r="L13">
        <v>0.51129999999999998</v>
      </c>
      <c r="M13">
        <v>0.50729999999999997</v>
      </c>
      <c r="N13">
        <v>4.0000000000000001E-3</v>
      </c>
      <c r="O13" s="4">
        <f t="shared" si="2"/>
        <v>7.8848807411787906E-3</v>
      </c>
      <c r="Q13">
        <v>0.52129999999999999</v>
      </c>
      <c r="R13">
        <v>0.51749999999999996</v>
      </c>
      <c r="S13">
        <v>3.8E-3</v>
      </c>
      <c r="T13" s="4">
        <f t="shared" si="4"/>
        <v>7.3429951690821265E-3</v>
      </c>
      <c r="V13">
        <v>0.50419999999999998</v>
      </c>
      <c r="W13">
        <v>0.49769999999999998</v>
      </c>
      <c r="X13">
        <v>6.4999999999999997E-3</v>
      </c>
      <c r="Y13" s="4">
        <f t="shared" si="3"/>
        <v>1.3060076351215592E-2</v>
      </c>
      <c r="AA13">
        <v>0.50439999999999996</v>
      </c>
      <c r="AB13">
        <v>0.501</v>
      </c>
      <c r="AC13">
        <v>3.3999999999999998E-3</v>
      </c>
    </row>
    <row r="14" spans="1:29">
      <c r="A14" t="s">
        <v>4</v>
      </c>
      <c r="B14">
        <v>0.51929999999999998</v>
      </c>
      <c r="C14">
        <v>0.51700000000000002</v>
      </c>
      <c r="D14">
        <v>2.3E-3</v>
      </c>
      <c r="E14" s="5">
        <f t="shared" si="0"/>
        <v>4.4487427466150869E-3</v>
      </c>
      <c r="G14">
        <v>0.56469999999999998</v>
      </c>
      <c r="H14">
        <v>0.56200000000000006</v>
      </c>
      <c r="I14" s="1">
        <v>2.7000000000000001E-3</v>
      </c>
      <c r="J14" s="5">
        <f t="shared" si="1"/>
        <v>4.8042704626334518E-3</v>
      </c>
      <c r="L14">
        <v>0.46439999999999998</v>
      </c>
      <c r="M14">
        <v>0.46089999999999998</v>
      </c>
      <c r="N14">
        <v>3.5000000000000001E-3</v>
      </c>
      <c r="O14" s="5">
        <f t="shared" si="2"/>
        <v>7.5938381427641576E-3</v>
      </c>
      <c r="Q14">
        <v>0.52600000000000002</v>
      </c>
      <c r="R14">
        <v>0.52229999999999999</v>
      </c>
      <c r="S14">
        <v>3.7000000000000002E-3</v>
      </c>
      <c r="T14" s="5">
        <f t="shared" si="4"/>
        <v>7.084051311506797E-3</v>
      </c>
      <c r="V14">
        <v>0.48</v>
      </c>
      <c r="W14">
        <v>0.47739999999999999</v>
      </c>
      <c r="X14">
        <v>2.5999999999999999E-3</v>
      </c>
      <c r="Y14" s="5">
        <f t="shared" si="3"/>
        <v>5.4461667364893171E-3</v>
      </c>
    </row>
    <row r="15" spans="1:29">
      <c r="A15" t="s">
        <v>7</v>
      </c>
      <c r="E15" s="3"/>
      <c r="G15">
        <v>0.51160000000000005</v>
      </c>
      <c r="H15">
        <v>0.501</v>
      </c>
      <c r="I15" s="1">
        <v>1.06E-2</v>
      </c>
      <c r="J15" s="3">
        <f t="shared" si="1"/>
        <v>2.1157684630738523E-2</v>
      </c>
      <c r="L15">
        <v>0.63590000000000002</v>
      </c>
      <c r="M15">
        <v>0.62590000000000001</v>
      </c>
      <c r="N15">
        <v>0.01</v>
      </c>
      <c r="O15" s="3">
        <f t="shared" si="2"/>
        <v>1.5976993129892956E-2</v>
      </c>
      <c r="Q15">
        <v>0.42620000000000002</v>
      </c>
      <c r="R15">
        <v>0.51429999999999998</v>
      </c>
      <c r="S15">
        <v>-8.8099999999999998E-2</v>
      </c>
      <c r="T15" s="3">
        <f t="shared" si="4"/>
        <v>-0.17130079720007776</v>
      </c>
      <c r="V15">
        <v>0.51119999999999999</v>
      </c>
      <c r="W15">
        <v>0.50819999999999999</v>
      </c>
      <c r="X15">
        <v>3.0000000000000001E-3</v>
      </c>
      <c r="Y15" s="3">
        <f t="shared" si="3"/>
        <v>5.9031877213695395E-3</v>
      </c>
    </row>
    <row r="16" spans="1:29">
      <c r="A16" t="s">
        <v>6</v>
      </c>
      <c r="B16">
        <v>0.53869999999999996</v>
      </c>
      <c r="C16">
        <v>0.53680000000000005</v>
      </c>
      <c r="D16">
        <v>1.9E-3</v>
      </c>
      <c r="E16" s="6">
        <f t="shared" si="0"/>
        <v>3.5394932935916539E-3</v>
      </c>
      <c r="J16" s="6"/>
      <c r="L16">
        <v>0.55869999999999997</v>
      </c>
      <c r="M16">
        <v>0.54749999999999999</v>
      </c>
      <c r="N16">
        <v>1.12E-2</v>
      </c>
      <c r="O16" s="6">
        <f t="shared" si="2"/>
        <v>2.045662100456621E-2</v>
      </c>
      <c r="Q16">
        <v>0.53659999999999997</v>
      </c>
      <c r="R16">
        <v>0.53400000000000003</v>
      </c>
      <c r="S16">
        <v>2.5999999999999999E-3</v>
      </c>
      <c r="T16" s="6">
        <f t="shared" si="4"/>
        <v>4.8689138576779025E-3</v>
      </c>
      <c r="V16">
        <v>0.60299999999999998</v>
      </c>
      <c r="W16">
        <v>0.51519999999999999</v>
      </c>
      <c r="X16">
        <v>8.7800000000000003E-2</v>
      </c>
      <c r="Y16" s="6">
        <f t="shared" si="3"/>
        <v>0.17041925465838509</v>
      </c>
    </row>
    <row r="17" spans="1:29">
      <c r="A17" t="s">
        <v>5</v>
      </c>
      <c r="B17">
        <v>0.4874</v>
      </c>
      <c r="C17">
        <v>0.48420000000000002</v>
      </c>
      <c r="D17">
        <v>3.2000000000000002E-3</v>
      </c>
      <c r="E17" s="2">
        <f t="shared" si="0"/>
        <v>6.6088393225939698E-3</v>
      </c>
      <c r="G17">
        <v>0.52290000000000003</v>
      </c>
      <c r="H17">
        <v>0.54049999999999998</v>
      </c>
      <c r="I17">
        <v>-1.7600000000000001E-2</v>
      </c>
      <c r="J17" s="2">
        <f t="shared" si="1"/>
        <v>-3.2562442183163738E-2</v>
      </c>
      <c r="L17">
        <v>0.50800000000000001</v>
      </c>
      <c r="M17">
        <v>0.50690000000000002</v>
      </c>
      <c r="N17">
        <v>1.1000000000000001E-3</v>
      </c>
      <c r="O17" s="2">
        <f t="shared" si="2"/>
        <v>2.170053264943776E-3</v>
      </c>
      <c r="Q17">
        <v>0.51339999999999997</v>
      </c>
      <c r="R17">
        <v>0.50770000000000004</v>
      </c>
      <c r="S17">
        <v>5.7000000000000002E-3</v>
      </c>
      <c r="T17" s="2">
        <f t="shared" si="4"/>
        <v>1.1227102619657278E-2</v>
      </c>
      <c r="V17">
        <v>0.50509999999999999</v>
      </c>
      <c r="W17">
        <v>0.50290000000000001</v>
      </c>
      <c r="X17">
        <v>2.2000000000000001E-3</v>
      </c>
      <c r="Y17" s="2">
        <f t="shared" si="3"/>
        <v>4.374627162457745E-3</v>
      </c>
      <c r="AA17">
        <v>0.53969999999999996</v>
      </c>
      <c r="AB17">
        <v>0.53649999999999998</v>
      </c>
      <c r="AC17">
        <v>3.2000000000000002E-3</v>
      </c>
    </row>
    <row r="19" spans="1:29">
      <c r="A19" t="s">
        <v>1</v>
      </c>
      <c r="B19" t="s">
        <v>9</v>
      </c>
      <c r="C19" t="s">
        <v>8</v>
      </c>
      <c r="D19" t="s">
        <v>10</v>
      </c>
      <c r="E19" t="s">
        <v>29</v>
      </c>
      <c r="G19" t="s">
        <v>11</v>
      </c>
      <c r="H19" t="s">
        <v>12</v>
      </c>
      <c r="I19" t="s">
        <v>13</v>
      </c>
      <c r="J19" t="s">
        <v>29</v>
      </c>
      <c r="L19" t="s">
        <v>14</v>
      </c>
      <c r="M19" t="s">
        <v>15</v>
      </c>
      <c r="N19" t="s">
        <v>16</v>
      </c>
      <c r="O19" t="s">
        <v>29</v>
      </c>
      <c r="Q19" t="s">
        <v>17</v>
      </c>
      <c r="R19" t="s">
        <v>18</v>
      </c>
      <c r="S19" t="s">
        <v>19</v>
      </c>
      <c r="V19" t="s">
        <v>20</v>
      </c>
      <c r="W19" t="s">
        <v>21</v>
      </c>
    </row>
    <row r="20" spans="1:29">
      <c r="A20" t="s">
        <v>2</v>
      </c>
      <c r="B20">
        <v>5.1398000000000001</v>
      </c>
      <c r="C20">
        <v>5.0961999999999996</v>
      </c>
      <c r="D20">
        <v>4.36E-2</v>
      </c>
      <c r="E20" s="2">
        <f t="shared" si="0"/>
        <v>8.5553942152976729E-3</v>
      </c>
      <c r="G20">
        <v>5.0507</v>
      </c>
      <c r="H20">
        <v>4.9645999999999999</v>
      </c>
      <c r="I20">
        <v>8.6099999999999996E-2</v>
      </c>
      <c r="J20" s="2">
        <f t="shared" si="1"/>
        <v>1.7342786931474841E-2</v>
      </c>
      <c r="O20" s="2"/>
      <c r="Q20">
        <v>5.6538000000000004</v>
      </c>
      <c r="R20">
        <v>5.8533999999999997</v>
      </c>
      <c r="S20">
        <v>-0.1996</v>
      </c>
      <c r="T20" s="2">
        <f t="shared" si="4"/>
        <v>-3.4099839409573923E-2</v>
      </c>
      <c r="V20">
        <v>5.6151</v>
      </c>
      <c r="W20">
        <v>5.1593999999999998</v>
      </c>
      <c r="X20">
        <v>0.45569999999999999</v>
      </c>
      <c r="Y20" s="2">
        <f t="shared" si="3"/>
        <v>8.8324223746947317E-2</v>
      </c>
    </row>
    <row r="21" spans="1:29">
      <c r="A21" t="s">
        <v>3</v>
      </c>
      <c r="B21">
        <v>5.1436000000000002</v>
      </c>
      <c r="C21">
        <v>5.0957999999999997</v>
      </c>
      <c r="D21">
        <v>4.7800000000000002E-2</v>
      </c>
      <c r="E21" s="4">
        <f t="shared" si="0"/>
        <v>9.3802739510969822E-3</v>
      </c>
      <c r="G21">
        <v>5.2290999999999999</v>
      </c>
      <c r="H21">
        <v>5.1695000000000002</v>
      </c>
      <c r="I21">
        <v>5.96E-2</v>
      </c>
      <c r="J21" s="4">
        <f t="shared" si="1"/>
        <v>1.1529161427604217E-2</v>
      </c>
      <c r="L21">
        <v>5.6889000000000003</v>
      </c>
      <c r="M21">
        <v>5.6505999999999998</v>
      </c>
      <c r="N21">
        <v>3.8300000000000001E-2</v>
      </c>
      <c r="O21" s="4">
        <f t="shared" si="2"/>
        <v>6.7780412699536335E-3</v>
      </c>
      <c r="Q21">
        <v>5.1894</v>
      </c>
      <c r="R21">
        <v>5.1510999999999996</v>
      </c>
      <c r="S21">
        <v>3.8300000000000001E-2</v>
      </c>
      <c r="T21" s="4">
        <f t="shared" si="4"/>
        <v>7.4353050804682507E-3</v>
      </c>
      <c r="V21">
        <v>5.0808</v>
      </c>
      <c r="W21">
        <v>5.0471000000000004</v>
      </c>
      <c r="X21">
        <v>3.3700000000000001E-2</v>
      </c>
      <c r="Y21" s="4">
        <f t="shared" si="3"/>
        <v>6.6771017019674663E-3</v>
      </c>
    </row>
    <row r="22" spans="1:29">
      <c r="A22" t="s">
        <v>4</v>
      </c>
      <c r="B22">
        <v>4.9311999999999996</v>
      </c>
      <c r="C22">
        <v>4.9044999999999996</v>
      </c>
      <c r="D22">
        <v>2.6700000000000002E-2</v>
      </c>
      <c r="E22" s="5">
        <f t="shared" si="0"/>
        <v>5.4439800183504949E-3</v>
      </c>
      <c r="G22">
        <v>5.0686</v>
      </c>
      <c r="H22">
        <v>5.0209999999999999</v>
      </c>
      <c r="I22">
        <v>4.7600000000000003E-2</v>
      </c>
      <c r="J22" s="5">
        <f t="shared" si="1"/>
        <v>9.4801832304321852E-3</v>
      </c>
      <c r="L22">
        <v>5.1348000000000003</v>
      </c>
      <c r="M22">
        <v>5.0997000000000003</v>
      </c>
      <c r="N22">
        <v>3.5099999999999999E-2</v>
      </c>
      <c r="O22" s="5">
        <f t="shared" si="2"/>
        <v>6.8827578092828983E-3</v>
      </c>
      <c r="Q22">
        <v>5.0004</v>
      </c>
      <c r="R22">
        <v>4.9623999999999997</v>
      </c>
      <c r="S22">
        <v>3.7999999999999999E-2</v>
      </c>
      <c r="T22" s="5">
        <f t="shared" si="4"/>
        <v>7.6575850394970182E-3</v>
      </c>
      <c r="V22">
        <v>5.1007999999999996</v>
      </c>
      <c r="W22">
        <v>5.0660999999999996</v>
      </c>
      <c r="X22">
        <v>3.4700000000000002E-2</v>
      </c>
      <c r="Y22" s="5">
        <f t="shared" si="3"/>
        <v>6.8494502674641255E-3</v>
      </c>
    </row>
    <row r="23" spans="1:29">
      <c r="A23" t="s">
        <v>7</v>
      </c>
      <c r="B23">
        <v>4.8821000000000003</v>
      </c>
      <c r="C23">
        <v>4.8693</v>
      </c>
      <c r="D23">
        <v>1.2800000000000001E-2</v>
      </c>
      <c r="E23" s="3">
        <f t="shared" si="0"/>
        <v>2.6287145996344444E-3</v>
      </c>
      <c r="J23" s="3"/>
      <c r="L23">
        <v>5.0885999999999996</v>
      </c>
      <c r="M23">
        <v>5.0072000000000001</v>
      </c>
      <c r="N23">
        <v>8.14E-2</v>
      </c>
      <c r="O23" s="3">
        <f t="shared" si="2"/>
        <v>1.6256590509666081E-2</v>
      </c>
      <c r="Q23">
        <v>5.16</v>
      </c>
      <c r="R23">
        <v>5.1345000000000001</v>
      </c>
      <c r="S23">
        <v>2.5499999999999998E-2</v>
      </c>
      <c r="T23" s="3">
        <f t="shared" si="4"/>
        <v>4.9664037394098739E-3</v>
      </c>
      <c r="V23">
        <v>5.4</v>
      </c>
      <c r="W23">
        <v>5.3826999999999998</v>
      </c>
      <c r="X23">
        <v>1.7299999999999999E-2</v>
      </c>
      <c r="Y23" s="3">
        <f t="shared" si="3"/>
        <v>3.214000408716815E-3</v>
      </c>
    </row>
    <row r="24" spans="1:29">
      <c r="A24" t="s">
        <v>6</v>
      </c>
      <c r="B24">
        <v>4.9057000000000004</v>
      </c>
      <c r="C24">
        <v>4.8853999999999997</v>
      </c>
      <c r="D24">
        <v>2.0299999999999999E-2</v>
      </c>
      <c r="E24" s="6">
        <f t="shared" si="0"/>
        <v>4.1552380562492322E-3</v>
      </c>
      <c r="G24">
        <v>4.8029000000000002</v>
      </c>
      <c r="H24">
        <v>4.7892999999999999</v>
      </c>
      <c r="I24">
        <v>1.3599999999999999E-2</v>
      </c>
      <c r="J24" s="6">
        <f t="shared" si="1"/>
        <v>2.8396634163656482E-3</v>
      </c>
      <c r="L24">
        <v>4.9617000000000004</v>
      </c>
      <c r="M24">
        <v>4.9489000000000001</v>
      </c>
      <c r="N24">
        <v>1.2800000000000001E-2</v>
      </c>
      <c r="O24" s="6">
        <f t="shared" si="2"/>
        <v>2.5864333488249914E-3</v>
      </c>
      <c r="Q24">
        <v>4.9554</v>
      </c>
      <c r="R24">
        <v>4.952</v>
      </c>
      <c r="S24">
        <v>3.3999999999999998E-3</v>
      </c>
      <c r="T24" s="6">
        <f t="shared" si="4"/>
        <v>6.8659127625201937E-4</v>
      </c>
      <c r="V24">
        <v>4.8029000000000002</v>
      </c>
      <c r="W24">
        <v>5.0955000000000004</v>
      </c>
      <c r="X24">
        <v>-0.29260000000000003</v>
      </c>
      <c r="Y24" s="6">
        <f t="shared" si="3"/>
        <v>-5.7423216563634583E-2</v>
      </c>
    </row>
    <row r="25" spans="1:29">
      <c r="A25" t="s">
        <v>5</v>
      </c>
      <c r="B25">
        <v>5.8247</v>
      </c>
      <c r="C25">
        <v>5.0743999999999998</v>
      </c>
      <c r="D25">
        <v>0.75029999999999997</v>
      </c>
      <c r="E25" s="2">
        <f t="shared" si="0"/>
        <v>0.14785984549897524</v>
      </c>
      <c r="G25">
        <v>5.2702999999999998</v>
      </c>
      <c r="H25">
        <v>5.2365000000000004</v>
      </c>
      <c r="I25">
        <v>3.3799999999999997E-2</v>
      </c>
      <c r="J25" s="2">
        <f t="shared" si="1"/>
        <v>6.4546930201470438E-3</v>
      </c>
      <c r="L25">
        <v>5.1872999999999996</v>
      </c>
      <c r="M25">
        <v>5.1108000000000002</v>
      </c>
      <c r="N25">
        <v>7.6499999999999999E-2</v>
      </c>
      <c r="O25" s="2">
        <f t="shared" si="2"/>
        <v>1.4968302418408077E-2</v>
      </c>
      <c r="Q25">
        <v>5.0476000000000001</v>
      </c>
      <c r="R25">
        <v>5.0122999999999998</v>
      </c>
      <c r="S25">
        <v>3.5299999999999998E-2</v>
      </c>
      <c r="T25" s="2">
        <f t="shared" si="4"/>
        <v>7.0426750194521473E-3</v>
      </c>
      <c r="V25">
        <v>5.2702999999999998</v>
      </c>
      <c r="W25">
        <v>5.6265999999999998</v>
      </c>
      <c r="X25">
        <v>-0.35630000000000001</v>
      </c>
      <c r="Y25" s="2">
        <f t="shared" si="3"/>
        <v>-6.3324210002488182E-2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5"/>
  <sheetViews>
    <sheetView tabSelected="1" workbookViewId="0">
      <selection activeCell="A20" sqref="A20:XFD20"/>
    </sheetView>
  </sheetViews>
  <sheetFormatPr defaultRowHeight="15"/>
  <cols>
    <col min="1" max="2" width="29" customWidth="1"/>
    <col min="3" max="5" width="15.7109375" customWidth="1"/>
  </cols>
  <sheetData>
    <row r="1" spans="1:4">
      <c r="A1" t="s">
        <v>26</v>
      </c>
    </row>
    <row r="2" spans="1:4">
      <c r="B2" t="s">
        <v>2</v>
      </c>
      <c r="C2" t="s">
        <v>3</v>
      </c>
      <c r="D2" t="s">
        <v>4</v>
      </c>
    </row>
    <row r="3" spans="1:4">
      <c r="A3">
        <v>1</v>
      </c>
      <c r="B3">
        <v>4.1999999999999997E-3</v>
      </c>
      <c r="C3">
        <v>1.8E-3</v>
      </c>
      <c r="D3">
        <v>8.0000000000000004E-4</v>
      </c>
    </row>
    <row r="4" spans="1:4">
      <c r="A4">
        <v>2</v>
      </c>
      <c r="B4">
        <v>1.8E-3</v>
      </c>
      <c r="C4">
        <v>1.2999999999999999E-2</v>
      </c>
      <c r="D4">
        <v>4.3E-3</v>
      </c>
    </row>
    <row r="5" spans="1:4">
      <c r="A5">
        <v>3</v>
      </c>
      <c r="B5">
        <v>1.89E-2</v>
      </c>
      <c r="C5">
        <v>4.8999999999999998E-3</v>
      </c>
      <c r="D5">
        <v>2.8E-3</v>
      </c>
    </row>
    <row r="6" spans="1:4">
      <c r="A6">
        <v>5</v>
      </c>
      <c r="B6">
        <v>6.4000000000000003E-3</v>
      </c>
      <c r="C6">
        <v>0.19869999999999999</v>
      </c>
      <c r="D6">
        <v>4.3E-3</v>
      </c>
    </row>
    <row r="8" spans="1:4">
      <c r="A8">
        <v>50</v>
      </c>
    </row>
    <row r="9" spans="1:4">
      <c r="B9" t="s">
        <v>2</v>
      </c>
      <c r="C9" t="s">
        <v>3</v>
      </c>
      <c r="D9" t="s">
        <v>4</v>
      </c>
    </row>
    <row r="10" spans="1:4">
      <c r="A10">
        <v>1</v>
      </c>
      <c r="B10">
        <v>8.6E-3</v>
      </c>
      <c r="C10">
        <v>5.4999999999999997E-3</v>
      </c>
      <c r="D10">
        <v>4.4000000000000003E-3</v>
      </c>
    </row>
    <row r="11" spans="1:4">
      <c r="A11">
        <v>2</v>
      </c>
      <c r="B11">
        <v>7.4999999999999997E-3</v>
      </c>
      <c r="C11">
        <v>4.1000000000000003E-3</v>
      </c>
      <c r="D11">
        <v>4.7999999999999996E-3</v>
      </c>
    </row>
    <row r="12" spans="1:4">
      <c r="A12">
        <v>3</v>
      </c>
      <c r="B12">
        <v>7.7999999999999996E-3</v>
      </c>
      <c r="C12">
        <v>7.9000000000000008E-3</v>
      </c>
      <c r="D12">
        <v>7.6E-3</v>
      </c>
    </row>
    <row r="13" spans="1:4">
      <c r="A13">
        <v>5</v>
      </c>
      <c r="B13">
        <v>7.7999999999999996E-3</v>
      </c>
      <c r="C13">
        <v>1.34E-2</v>
      </c>
      <c r="D13">
        <v>5.4000000000000003E-3</v>
      </c>
    </row>
    <row r="16" spans="1:4">
      <c r="A16">
        <v>100</v>
      </c>
    </row>
    <row r="17" spans="1:4">
      <c r="B17" t="s">
        <v>2</v>
      </c>
      <c r="C17" t="s">
        <v>3</v>
      </c>
      <c r="D17" t="s">
        <v>4</v>
      </c>
    </row>
    <row r="18" spans="1:4">
      <c r="A18">
        <v>1</v>
      </c>
      <c r="B18">
        <v>8.6E-3</v>
      </c>
      <c r="C18">
        <v>9.4000000000000004E-3</v>
      </c>
      <c r="D18">
        <v>5.4000000000000003E-3</v>
      </c>
    </row>
    <row r="19" spans="1:4">
      <c r="A19">
        <v>2</v>
      </c>
      <c r="B19">
        <v>1.7299999999999999E-2</v>
      </c>
      <c r="C19">
        <v>1.15E-2</v>
      </c>
      <c r="D19">
        <v>9.4999999999999998E-3</v>
      </c>
    </row>
    <row r="20" spans="1:4">
      <c r="A20">
        <v>4</v>
      </c>
      <c r="B20">
        <v>8.8300000000000003E-2</v>
      </c>
      <c r="C20">
        <v>7.4000000000000003E-3</v>
      </c>
      <c r="D20">
        <v>7.7000000000000002E-3</v>
      </c>
    </row>
    <row r="21" spans="1:4">
      <c r="A21">
        <v>5</v>
      </c>
      <c r="C21">
        <v>6.7000000000000002E-3</v>
      </c>
      <c r="D21">
        <v>6.7999999999999996E-3</v>
      </c>
    </row>
    <row r="24" spans="1:4">
      <c r="A24" t="s">
        <v>26</v>
      </c>
      <c r="B24" t="s">
        <v>7</v>
      </c>
      <c r="C24" t="s">
        <v>27</v>
      </c>
      <c r="D24" t="s">
        <v>28</v>
      </c>
    </row>
    <row r="25" spans="1:4">
      <c r="A25">
        <v>1</v>
      </c>
      <c r="B25">
        <v>3.3E-3</v>
      </c>
      <c r="C25">
        <v>5.5999999999999999E-3</v>
      </c>
      <c r="D25">
        <v>3.5000000000000001E-3</v>
      </c>
    </row>
    <row r="26" spans="1:4">
      <c r="A26">
        <v>2</v>
      </c>
      <c r="B26">
        <v>6.7000000000000002E-3</v>
      </c>
      <c r="C26">
        <v>1.8E-3</v>
      </c>
      <c r="D26">
        <v>5.8999999999999999E-3</v>
      </c>
    </row>
    <row r="27" spans="1:4">
      <c r="A27">
        <v>3</v>
      </c>
      <c r="B27">
        <v>3.2300000000000002E-2</v>
      </c>
      <c r="C27">
        <v>2.7000000000000001E-3</v>
      </c>
      <c r="D27">
        <v>3.8999999999999998E-3</v>
      </c>
    </row>
    <row r="28" spans="1:4">
      <c r="A28">
        <v>4</v>
      </c>
      <c r="B28">
        <v>2.3E-3</v>
      </c>
      <c r="C28">
        <v>4.7999999999999996E-3</v>
      </c>
      <c r="D28">
        <v>1.61E-2</v>
      </c>
    </row>
    <row r="29" spans="1:4">
      <c r="A29">
        <v>5</v>
      </c>
      <c r="B29">
        <v>3.7000000000000002E-3</v>
      </c>
      <c r="C29">
        <v>0.46200000000000002</v>
      </c>
      <c r="D29">
        <v>0.1076</v>
      </c>
    </row>
    <row r="32" spans="1:4">
      <c r="B32" t="s">
        <v>7</v>
      </c>
      <c r="C32" t="s">
        <v>27</v>
      </c>
      <c r="D32" t="s">
        <v>28</v>
      </c>
    </row>
    <row r="33" spans="1:4">
      <c r="A33">
        <v>1</v>
      </c>
      <c r="C33">
        <v>3.5000000000000001E-3</v>
      </c>
      <c r="D33">
        <v>6.6E-3</v>
      </c>
    </row>
    <row r="34" spans="1:4">
      <c r="A34">
        <v>2</v>
      </c>
      <c r="B34">
        <v>2.12E-2</v>
      </c>
      <c r="D34">
        <v>2.0000000000000001E-4</v>
      </c>
    </row>
    <row r="35" spans="1:4">
      <c r="A35">
        <v>3</v>
      </c>
      <c r="B35">
        <v>1.6E-2</v>
      </c>
      <c r="C35">
        <v>2.0500000000000001E-2</v>
      </c>
      <c r="D35">
        <v>2.2000000000000001E-3</v>
      </c>
    </row>
    <row r="36" spans="1:4">
      <c r="A36">
        <v>4</v>
      </c>
      <c r="B36">
        <v>0</v>
      </c>
      <c r="C36">
        <v>4.8999999999999998E-3</v>
      </c>
      <c r="D36">
        <v>1.12E-2</v>
      </c>
    </row>
    <row r="37" spans="1:4">
      <c r="A37">
        <v>5</v>
      </c>
      <c r="B37">
        <v>5.8999999999999999E-3</v>
      </c>
      <c r="C37">
        <v>0.1704</v>
      </c>
      <c r="D37">
        <v>4.4000000000000003E-3</v>
      </c>
    </row>
    <row r="40" spans="1:4">
      <c r="B40" t="s">
        <v>7</v>
      </c>
      <c r="C40" t="s">
        <v>27</v>
      </c>
      <c r="D40" t="s">
        <v>28</v>
      </c>
    </row>
    <row r="41" spans="1:4">
      <c r="A41">
        <v>1</v>
      </c>
      <c r="B41">
        <v>2.5999999999999999E-3</v>
      </c>
      <c r="C41">
        <v>4.1999999999999997E-3</v>
      </c>
      <c r="D41">
        <v>0.1479</v>
      </c>
    </row>
    <row r="42" spans="1:4">
      <c r="A42">
        <v>2</v>
      </c>
      <c r="C42">
        <v>2.8E-3</v>
      </c>
      <c r="D42">
        <v>6.6500000000000004E-2</v>
      </c>
    </row>
    <row r="43" spans="1:4">
      <c r="A43">
        <v>3</v>
      </c>
      <c r="B43">
        <v>1.6299999999999999E-2</v>
      </c>
      <c r="C43">
        <v>2.5999999999999999E-3</v>
      </c>
      <c r="D43">
        <v>1.4999999999999999E-2</v>
      </c>
    </row>
    <row r="44" spans="1:4">
      <c r="A44">
        <v>4</v>
      </c>
      <c r="B44">
        <v>5.0000000000000001E-3</v>
      </c>
      <c r="C44">
        <v>6.9999999999999999E-4</v>
      </c>
      <c r="D44">
        <v>7.0000000000000001E-3</v>
      </c>
    </row>
    <row r="45" spans="1:4">
      <c r="A45">
        <v>5</v>
      </c>
      <c r="B45">
        <v>3.2000000000000002E-3</v>
      </c>
      <c r="C45">
        <v>0</v>
      </c>
      <c r="D45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2013-10-27T18:45:57Z</dcterms:created>
  <dcterms:modified xsi:type="dcterms:W3CDTF">2016-07-28T21:09:41Z</dcterms:modified>
</cp:coreProperties>
</file>